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32" windowHeight="9048"/>
  </bookViews>
  <sheets>
    <sheet name="3稿" sheetId="3" r:id="rId1"/>
  </sheets>
  <definedNames>
    <definedName name="_xlnm._FilterDatabase" localSheetId="0" hidden="1">'3稿'!$A$1:$K$20</definedName>
    <definedName name="_xlnm.Print_Titles" localSheetId="0">'3稿'!$3:$4</definedName>
  </definedNames>
  <calcPr calcId="124519"/>
</workbook>
</file>

<file path=xl/calcChain.xml><?xml version="1.0" encoding="utf-8"?>
<calcChain xmlns="http://schemas.openxmlformats.org/spreadsheetml/2006/main">
  <c r="B5" i="3"/>
  <c r="C5"/>
  <c r="D5"/>
  <c r="E5"/>
  <c r="F5"/>
  <c r="G5"/>
  <c r="H5"/>
  <c r="I5"/>
  <c r="J5"/>
  <c r="K5"/>
</calcChain>
</file>

<file path=xl/sharedStrings.xml><?xml version="1.0" encoding="utf-8"?>
<sst xmlns="http://schemas.openxmlformats.org/spreadsheetml/2006/main" count="24" uniqueCount="22">
  <si>
    <t>项目单位</t>
  </si>
  <si>
    <t>项目学校（所）</t>
  </si>
  <si>
    <t>项目建设规模（平方米）</t>
  </si>
  <si>
    <t>预计新增学位数量（个）</t>
  </si>
  <si>
    <t>中职</t>
  </si>
  <si>
    <t>高职</t>
  </si>
  <si>
    <t>技工</t>
  </si>
  <si>
    <t>产教融合
实训基地</t>
  </si>
  <si>
    <t>实训设施</t>
  </si>
  <si>
    <t>教学设施</t>
  </si>
  <si>
    <t>学生生活
设施</t>
  </si>
  <si>
    <t>附件</t>
  </si>
  <si>
    <t>预计总投资
（万元）</t>
  </si>
  <si>
    <r>
      <rPr>
        <sz val="12"/>
        <rFont val="仿宋_GB2312"/>
        <family val="3"/>
        <charset val="134"/>
      </rPr>
      <t>湄洲湾职业技术学院</t>
    </r>
  </si>
  <si>
    <r>
      <rPr>
        <sz val="12"/>
        <rFont val="仿宋_GB2312"/>
        <family val="3"/>
        <charset val="134"/>
      </rPr>
      <t>莆田华侨职业中专学校</t>
    </r>
  </si>
  <si>
    <r>
      <rPr>
        <sz val="12"/>
        <rFont val="仿宋_GB2312"/>
        <family val="3"/>
        <charset val="134"/>
      </rPr>
      <t>莆田科技职业技术学校</t>
    </r>
  </si>
  <si>
    <r>
      <rPr>
        <sz val="12"/>
        <rFont val="仿宋_GB2312"/>
        <family val="3"/>
        <charset val="134"/>
      </rPr>
      <t>莆田工业职业技术学校</t>
    </r>
  </si>
  <si>
    <r>
      <rPr>
        <sz val="12"/>
        <rFont val="仿宋_GB2312"/>
        <family val="3"/>
        <charset val="134"/>
      </rPr>
      <t>仙游职业中专学校</t>
    </r>
  </si>
  <si>
    <r>
      <rPr>
        <sz val="12"/>
        <rFont val="仿宋_GB2312"/>
        <family val="3"/>
        <charset val="134"/>
      </rPr>
      <t>仙游华侨职业中专学校</t>
    </r>
  </si>
  <si>
    <r>
      <rPr>
        <sz val="12"/>
        <rFont val="仿宋_GB2312"/>
        <family val="3"/>
        <charset val="134"/>
      </rPr>
      <t>莆田职业技术学校</t>
    </r>
  </si>
  <si>
    <r>
      <rPr>
        <b/>
        <sz val="12"/>
        <rFont val="仿宋_GB2312"/>
        <family val="3"/>
        <charset val="134"/>
      </rPr>
      <t>合计（</t>
    </r>
    <r>
      <rPr>
        <b/>
        <sz val="12"/>
        <rFont val="Times New Roman"/>
        <family val="1"/>
      </rPr>
      <t>7</t>
    </r>
    <r>
      <rPr>
        <b/>
        <sz val="12"/>
        <rFont val="仿宋_GB2312"/>
        <family val="3"/>
        <charset val="134"/>
      </rPr>
      <t>所学校）</t>
    </r>
    <phoneticPr fontId="1" type="noConversion"/>
  </si>
  <si>
    <t>福建省职业教育产教融合工程建设方案项目储备库（2021-2025年）（莆田市）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</si>
</sst>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2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8"/>
      <name val="方正小标宋简体"/>
      <family val="4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4" xfId="2"/>
  </cellStyles>
  <dxfs count="1"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zoomScaleSheetLayoutView="100" workbookViewId="0">
      <pane ySplit="4" topLeftCell="A5" activePane="bottomLeft" state="frozen"/>
      <selection pane="bottomLeft"/>
    </sheetView>
  </sheetViews>
  <sheetFormatPr defaultRowHeight="15.6"/>
  <cols>
    <col min="1" max="1" width="26.19921875" style="1" customWidth="1"/>
    <col min="2" max="4" width="6.8984375" style="1" customWidth="1"/>
    <col min="5" max="5" width="11.59765625" style="2" customWidth="1"/>
    <col min="6" max="11" width="11.59765625" style="1" customWidth="1"/>
    <col min="12" max="12" width="9" style="3" customWidth="1"/>
  </cols>
  <sheetData>
    <row r="1" spans="1:11" ht="17.399999999999999">
      <c r="A1" s="7" t="s">
        <v>11</v>
      </c>
      <c r="B1" s="4"/>
      <c r="C1" s="4"/>
      <c r="D1" s="4"/>
      <c r="E1" s="5"/>
      <c r="F1" s="5"/>
      <c r="G1" s="5"/>
      <c r="H1" s="5"/>
      <c r="I1" s="5"/>
      <c r="J1" s="5"/>
      <c r="K1" s="5"/>
    </row>
    <row r="2" spans="1:11" ht="61.2" customHeight="1">
      <c r="A2" s="18" t="s">
        <v>21</v>
      </c>
      <c r="B2" s="18"/>
      <c r="C2" s="18"/>
      <c r="D2" s="18"/>
      <c r="E2" s="19"/>
      <c r="F2" s="19"/>
      <c r="G2" s="19"/>
      <c r="H2" s="19"/>
      <c r="I2" s="19"/>
      <c r="J2" s="19"/>
      <c r="K2" s="19"/>
    </row>
    <row r="3" spans="1:11" s="10" customFormat="1" ht="24.6" customHeight="1">
      <c r="A3" s="20" t="s">
        <v>0</v>
      </c>
      <c r="B3" s="20" t="s">
        <v>1</v>
      </c>
      <c r="C3" s="20"/>
      <c r="D3" s="20"/>
      <c r="E3" s="21" t="s">
        <v>2</v>
      </c>
      <c r="F3" s="21"/>
      <c r="G3" s="21"/>
      <c r="H3" s="21"/>
      <c r="I3" s="21" t="s">
        <v>12</v>
      </c>
      <c r="J3" s="21" t="s">
        <v>3</v>
      </c>
      <c r="K3" s="21"/>
    </row>
    <row r="4" spans="1:11" s="10" customFormat="1" ht="42" customHeight="1">
      <c r="A4" s="20"/>
      <c r="B4" s="8" t="s">
        <v>4</v>
      </c>
      <c r="C4" s="8" t="s">
        <v>5</v>
      </c>
      <c r="D4" s="8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21"/>
      <c r="J4" s="9" t="s">
        <v>4</v>
      </c>
      <c r="K4" s="9" t="s">
        <v>5</v>
      </c>
    </row>
    <row r="5" spans="1:11" s="13" customFormat="1" ht="33.6" customHeight="1">
      <c r="A5" s="11" t="s">
        <v>20</v>
      </c>
      <c r="B5" s="11">
        <f>COUNT(B6:B12)</f>
        <v>5</v>
      </c>
      <c r="C5" s="11">
        <f>COUNT(C6:C12)</f>
        <v>1</v>
      </c>
      <c r="D5" s="11">
        <f>COUNT(D6:D12)</f>
        <v>1</v>
      </c>
      <c r="E5" s="12">
        <f t="shared" ref="E5:K5" si="0">SUM(E6:E12)</f>
        <v>273477</v>
      </c>
      <c r="F5" s="12">
        <f t="shared" si="0"/>
        <v>73049</v>
      </c>
      <c r="G5" s="12">
        <f t="shared" si="0"/>
        <v>371080</v>
      </c>
      <c r="H5" s="12">
        <f t="shared" si="0"/>
        <v>201200</v>
      </c>
      <c r="I5" s="12">
        <f t="shared" si="0"/>
        <v>328900</v>
      </c>
      <c r="J5" s="12">
        <f t="shared" si="0"/>
        <v>15300</v>
      </c>
      <c r="K5" s="12">
        <f t="shared" si="0"/>
        <v>9000</v>
      </c>
    </row>
    <row r="6" spans="1:11" s="13" customFormat="1" ht="33.6" customHeight="1">
      <c r="A6" s="14" t="s">
        <v>13</v>
      </c>
      <c r="B6" s="15"/>
      <c r="C6" s="15">
        <v>1</v>
      </c>
      <c r="D6" s="15"/>
      <c r="E6" s="16">
        <v>155677</v>
      </c>
      <c r="F6" s="16">
        <v>44049</v>
      </c>
      <c r="G6" s="16">
        <v>36000</v>
      </c>
      <c r="H6" s="16">
        <v>69000</v>
      </c>
      <c r="I6" s="16">
        <v>122500</v>
      </c>
      <c r="J6" s="16"/>
      <c r="K6" s="16">
        <v>9000</v>
      </c>
    </row>
    <row r="7" spans="1:11" s="13" customFormat="1" ht="33.6" customHeight="1">
      <c r="A7" s="14" t="s">
        <v>14</v>
      </c>
      <c r="B7" s="15">
        <v>1</v>
      </c>
      <c r="C7" s="15"/>
      <c r="D7" s="15"/>
      <c r="E7" s="16">
        <v>10800</v>
      </c>
      <c r="F7" s="16">
        <v>8000</v>
      </c>
      <c r="G7" s="16">
        <v>16280</v>
      </c>
      <c r="H7" s="16">
        <v>21000</v>
      </c>
      <c r="I7" s="16">
        <v>16800</v>
      </c>
      <c r="J7" s="16">
        <v>3700</v>
      </c>
      <c r="K7" s="16"/>
    </row>
    <row r="8" spans="1:11" s="13" customFormat="1" ht="33.6" customHeight="1">
      <c r="A8" s="14" t="s">
        <v>15</v>
      </c>
      <c r="B8" s="15">
        <v>1</v>
      </c>
      <c r="C8" s="17"/>
      <c r="D8" s="15"/>
      <c r="E8" s="16">
        <v>28000</v>
      </c>
      <c r="F8" s="16"/>
      <c r="G8" s="16">
        <v>5000</v>
      </c>
      <c r="H8" s="16">
        <v>15000</v>
      </c>
      <c r="I8" s="16">
        <v>14400</v>
      </c>
      <c r="J8" s="16">
        <v>1300</v>
      </c>
      <c r="K8" s="16"/>
    </row>
    <row r="9" spans="1:11" s="13" customFormat="1" ht="33.6" customHeight="1">
      <c r="A9" s="14" t="s">
        <v>16</v>
      </c>
      <c r="B9" s="15"/>
      <c r="C9" s="17"/>
      <c r="D9" s="15">
        <v>1</v>
      </c>
      <c r="E9" s="16">
        <v>63000</v>
      </c>
      <c r="F9" s="16"/>
      <c r="G9" s="16">
        <v>25800</v>
      </c>
      <c r="H9" s="16">
        <v>20000</v>
      </c>
      <c r="I9" s="16">
        <v>55000</v>
      </c>
      <c r="J9" s="16">
        <v>1800</v>
      </c>
      <c r="K9" s="16"/>
    </row>
    <row r="10" spans="1:11" s="13" customFormat="1" ht="33.6" customHeight="1">
      <c r="A10" s="14" t="s">
        <v>17</v>
      </c>
      <c r="B10" s="15">
        <v>1</v>
      </c>
      <c r="C10" s="15"/>
      <c r="D10" s="15"/>
      <c r="E10" s="16">
        <v>6000</v>
      </c>
      <c r="F10" s="16">
        <v>4000</v>
      </c>
      <c r="G10" s="16">
        <v>4500</v>
      </c>
      <c r="H10" s="16">
        <v>3600</v>
      </c>
      <c r="I10" s="16">
        <v>6000</v>
      </c>
      <c r="J10" s="16">
        <v>1000</v>
      </c>
      <c r="K10" s="16"/>
    </row>
    <row r="11" spans="1:11" s="13" customFormat="1" ht="33.6" customHeight="1">
      <c r="A11" s="14" t="s">
        <v>18</v>
      </c>
      <c r="B11" s="15">
        <v>1</v>
      </c>
      <c r="C11" s="15"/>
      <c r="D11" s="15"/>
      <c r="E11" s="16">
        <v>4000</v>
      </c>
      <c r="F11" s="16">
        <v>3000</v>
      </c>
      <c r="G11" s="16">
        <v>3500</v>
      </c>
      <c r="H11" s="16">
        <v>2600</v>
      </c>
      <c r="I11" s="16">
        <v>4200</v>
      </c>
      <c r="J11" s="16">
        <v>500</v>
      </c>
      <c r="K11" s="16"/>
    </row>
    <row r="12" spans="1:11" s="13" customFormat="1" ht="33.6" customHeight="1">
      <c r="A12" s="14" t="s">
        <v>19</v>
      </c>
      <c r="B12" s="15">
        <v>1</v>
      </c>
      <c r="C12" s="15"/>
      <c r="D12" s="15"/>
      <c r="E12" s="16">
        <v>6000</v>
      </c>
      <c r="F12" s="16">
        <v>14000</v>
      </c>
      <c r="G12" s="16">
        <v>280000</v>
      </c>
      <c r="H12" s="16">
        <v>70000</v>
      </c>
      <c r="I12" s="16">
        <v>110000</v>
      </c>
      <c r="J12" s="16">
        <v>7000</v>
      </c>
      <c r="K12" s="16"/>
    </row>
    <row r="20" spans="10:10">
      <c r="J20" s="6"/>
    </row>
  </sheetData>
  <mergeCells count="6">
    <mergeCell ref="A2:K2"/>
    <mergeCell ref="B3:D3"/>
    <mergeCell ref="E3:H3"/>
    <mergeCell ref="J3:K3"/>
    <mergeCell ref="A3:A4"/>
    <mergeCell ref="I3:I4"/>
  </mergeCells>
  <phoneticPr fontId="1" type="noConversion"/>
  <conditionalFormatting sqref="A6:A12">
    <cfRule type="duplicateValues" dxfId="0" priority="3" stopIfTrue="1"/>
  </conditionalFormatting>
  <printOptions horizontalCentered="1"/>
  <pageMargins left="0.35433070866141736" right="0.35433070866141736" top="1.1811023622047245" bottom="0.98425196850393704" header="0.39370078740157483" footer="0.70866141732283472"/>
  <pageSetup paperSize="9" firstPageNumber="6" orientation="landscape" useFirstPageNumber="1" r:id="rId1"/>
  <headerFooter scaleWithDoc="0" alignWithMargins="0">
    <oddFooter>&amp;C&amp;14—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3稿</vt:lpstr>
      <vt:lpstr>'3稿'!Print_Titles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/</cp:lastModifiedBy>
  <cp:lastPrinted>2021-04-06T08:10:05Z</cp:lastPrinted>
  <dcterms:created xsi:type="dcterms:W3CDTF">2020-12-16T00:26:15Z</dcterms:created>
  <dcterms:modified xsi:type="dcterms:W3CDTF">2021-04-06T08:10:07Z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2052-10.8.0.6470</vt:lpwstr>
  </property>
  <property fmtid="{D5CDD505-2E9C-101B-9397-08002B2CF9AE}" pid="3" name="KSOReadingLayout">
    <vt:bool>true</vt:bool>
  </property>
</Properties>
</file>