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C49" i="1"/>
  <c r="C39"/>
  <c r="C34"/>
  <c r="C30"/>
  <c r="C24"/>
  <c r="C18"/>
  <c r="C17"/>
  <c r="C6"/>
  <c r="C5"/>
</calcChain>
</file>

<file path=xl/sharedStrings.xml><?xml version="1.0" encoding="utf-8"?>
<sst xmlns="http://schemas.openxmlformats.org/spreadsheetml/2006/main" count="102" uniqueCount="99">
  <si>
    <t xml:space="preserve"> </t>
  </si>
  <si>
    <r>
      <rPr>
        <sz val="16"/>
        <color theme="1"/>
        <rFont val="黑体"/>
        <family val="3"/>
        <charset val="134"/>
      </rPr>
      <t>附件</t>
    </r>
  </si>
  <si>
    <r>
      <t>2019</t>
    </r>
    <r>
      <rPr>
        <sz val="18"/>
        <color theme="1"/>
        <rFont val="方正小标宋简体"/>
        <family val="4"/>
        <charset val="134"/>
      </rPr>
      <t>年第一批市本级预算内项目前期经费安排方案</t>
    </r>
  </si>
  <si>
    <r>
      <rPr>
        <sz val="14"/>
        <color theme="1"/>
        <rFont val="楷体"/>
        <family val="3"/>
        <charset val="134"/>
      </rPr>
      <t>单位：万元</t>
    </r>
  </si>
  <si>
    <r>
      <rPr>
        <sz val="14"/>
        <color theme="1"/>
        <rFont val="黑体"/>
        <family val="3"/>
        <charset val="134"/>
      </rPr>
      <t>序号</t>
    </r>
  </si>
  <si>
    <r>
      <rPr>
        <sz val="14"/>
        <color theme="1"/>
        <rFont val="黑体"/>
        <family val="3"/>
        <charset val="134"/>
      </rPr>
      <t>项目名称</t>
    </r>
  </si>
  <si>
    <r>
      <rPr>
        <sz val="14"/>
        <color theme="1"/>
        <rFont val="黑体"/>
        <family val="3"/>
        <charset val="134"/>
      </rPr>
      <t>金额</t>
    </r>
  </si>
  <si>
    <r>
      <rPr>
        <sz val="14"/>
        <color theme="1"/>
        <rFont val="黑体"/>
        <family val="3"/>
        <charset val="134"/>
      </rPr>
      <t>责任单位</t>
    </r>
  </si>
  <si>
    <r>
      <rPr>
        <sz val="14"/>
        <color theme="1"/>
        <rFont val="仿宋"/>
        <family val="3"/>
        <charset val="134"/>
      </rPr>
      <t>绶溪公园</t>
    </r>
  </si>
  <si>
    <r>
      <rPr>
        <sz val="14"/>
        <color theme="1"/>
        <rFont val="仿宋"/>
        <family val="3"/>
        <charset val="134"/>
      </rPr>
      <t>莆田市城市园林服务有限公司</t>
    </r>
  </si>
  <si>
    <r>
      <rPr>
        <sz val="14"/>
        <color theme="1"/>
        <rFont val="仿宋"/>
        <family val="3"/>
        <charset val="134"/>
      </rPr>
      <t>莆田市新时代生态水利一张蓝图规划</t>
    </r>
  </si>
  <si>
    <r>
      <rPr>
        <sz val="14"/>
        <color theme="1"/>
        <rFont val="仿宋"/>
        <family val="3"/>
        <charset val="134"/>
      </rPr>
      <t>市水利局</t>
    </r>
  </si>
  <si>
    <r>
      <rPr>
        <sz val="14"/>
        <color theme="1"/>
        <rFont val="仿宋"/>
        <family val="3"/>
        <charset val="134"/>
      </rPr>
      <t>河道岸线及生态蓝线规划</t>
    </r>
  </si>
  <si>
    <r>
      <rPr>
        <sz val="14"/>
        <rFont val="仿宋"/>
        <family val="3"/>
        <charset val="134"/>
      </rPr>
      <t>莆田市现代公共文化服务体系专项规划</t>
    </r>
  </si>
  <si>
    <r>
      <rPr>
        <sz val="14"/>
        <rFont val="仿宋"/>
        <family val="3"/>
        <charset val="134"/>
      </rPr>
      <t>莆田市文广局</t>
    </r>
  </si>
  <si>
    <r>
      <rPr>
        <sz val="14"/>
        <color theme="1"/>
        <rFont val="仿宋"/>
        <family val="3"/>
        <charset val="134"/>
      </rPr>
      <t>湄职院迁建项目</t>
    </r>
  </si>
  <si>
    <r>
      <rPr>
        <sz val="14"/>
        <rFont val="仿宋"/>
        <family val="3"/>
        <charset val="134"/>
      </rPr>
      <t>湄洲湾职业技术学院</t>
    </r>
  </si>
  <si>
    <r>
      <rPr>
        <sz val="14"/>
        <color theme="1"/>
        <rFont val="仿宋"/>
        <family val="3"/>
        <charset val="134"/>
      </rPr>
      <t>榜头中学创建一级达标校</t>
    </r>
  </si>
  <si>
    <r>
      <rPr>
        <sz val="14"/>
        <color theme="1"/>
        <rFont val="仿宋"/>
        <family val="3"/>
        <charset val="134"/>
      </rPr>
      <t>仙游县教育局</t>
    </r>
  </si>
  <si>
    <r>
      <rPr>
        <sz val="14"/>
        <color theme="1"/>
        <rFont val="仿宋"/>
        <family val="3"/>
        <charset val="134"/>
      </rPr>
      <t>仙游艺雕小镇</t>
    </r>
  </si>
  <si>
    <r>
      <rPr>
        <sz val="14"/>
        <color theme="1"/>
        <rFont val="仿宋"/>
        <family val="3"/>
        <charset val="134"/>
      </rPr>
      <t>仙游县度尾镇人民政府</t>
    </r>
  </si>
  <si>
    <r>
      <rPr>
        <sz val="14"/>
        <color theme="1"/>
        <rFont val="仿宋"/>
        <family val="3"/>
        <charset val="134"/>
      </rPr>
      <t>仙游社硎抽水蓄能电站项目</t>
    </r>
  </si>
  <si>
    <r>
      <rPr>
        <sz val="14"/>
        <color theme="1"/>
        <rFont val="仿宋"/>
        <family val="3"/>
        <charset val="134"/>
      </rPr>
      <t>仙游县发改局</t>
    </r>
  </si>
  <si>
    <r>
      <rPr>
        <sz val="14"/>
        <color theme="1"/>
        <rFont val="仿宋"/>
        <family val="3"/>
        <charset val="134"/>
      </rPr>
      <t>仙游县第一医院</t>
    </r>
  </si>
  <si>
    <r>
      <rPr>
        <sz val="14"/>
        <color theme="1"/>
        <rFont val="仿宋"/>
        <family val="3"/>
        <charset val="134"/>
      </rPr>
      <t>仙游县卫计局</t>
    </r>
  </si>
  <si>
    <r>
      <rPr>
        <sz val="14"/>
        <color theme="1"/>
        <rFont val="仿宋"/>
        <family val="3"/>
        <charset val="134"/>
      </rPr>
      <t>九鲤湖祈梦文化名胜区</t>
    </r>
  </si>
  <si>
    <r>
      <rPr>
        <sz val="14"/>
        <color theme="1"/>
        <rFont val="仿宋"/>
        <family val="3"/>
        <charset val="134"/>
      </rPr>
      <t>九鲤湖管委会、钟山镇</t>
    </r>
  </si>
  <si>
    <r>
      <rPr>
        <sz val="14"/>
        <color theme="1"/>
        <rFont val="仿宋"/>
        <family val="3"/>
        <charset val="134"/>
      </rPr>
      <t>京东（仙游）数字经济产业园</t>
    </r>
  </si>
  <si>
    <r>
      <rPr>
        <sz val="14"/>
        <color theme="1"/>
        <rFont val="仿宋"/>
        <family val="3"/>
        <charset val="134"/>
      </rPr>
      <t>仙游县工艺办</t>
    </r>
  </si>
  <si>
    <r>
      <rPr>
        <sz val="14"/>
        <color theme="1"/>
        <rFont val="仿宋"/>
        <family val="3"/>
        <charset val="134"/>
      </rPr>
      <t>大学城荔城区安置房建设项目</t>
    </r>
  </si>
  <si>
    <r>
      <rPr>
        <sz val="14"/>
        <color theme="1"/>
        <rFont val="仿宋"/>
        <family val="3"/>
        <charset val="134"/>
      </rPr>
      <t>莆田市荔城区西天尾镇人民政府</t>
    </r>
  </si>
  <si>
    <r>
      <rPr>
        <sz val="14"/>
        <color theme="1"/>
        <rFont val="仿宋"/>
        <family val="3"/>
        <charset val="134"/>
      </rPr>
      <t>新建福厦铁路（荔城段）安置区</t>
    </r>
  </si>
  <si>
    <r>
      <rPr>
        <sz val="14"/>
        <color theme="1"/>
        <rFont val="仿宋"/>
        <family val="3"/>
        <charset val="134"/>
      </rPr>
      <t>莆田市荔城区宁海经济开发建设有限公司</t>
    </r>
  </si>
  <si>
    <r>
      <rPr>
        <sz val="14"/>
        <color theme="1"/>
        <rFont val="仿宋"/>
        <family val="3"/>
        <charset val="134"/>
      </rPr>
      <t>莆田市荔城区兴化湾南岸开发建设有限公司</t>
    </r>
  </si>
  <si>
    <r>
      <rPr>
        <sz val="14"/>
        <color theme="1"/>
        <rFont val="仿宋"/>
        <family val="3"/>
        <charset val="134"/>
      </rPr>
      <t>五侯大道安置区建设工程</t>
    </r>
  </si>
  <si>
    <r>
      <rPr>
        <sz val="14"/>
        <color theme="1"/>
        <rFont val="仿宋"/>
        <family val="3"/>
        <charset val="134"/>
      </rPr>
      <t>莆田市荔城区北高镇人民政府</t>
    </r>
  </si>
  <si>
    <r>
      <rPr>
        <sz val="14"/>
        <color theme="1"/>
        <rFont val="仿宋"/>
        <family val="3"/>
        <charset val="134"/>
      </rPr>
      <t>荔城区玉湖新城古山片区</t>
    </r>
  </si>
  <si>
    <r>
      <rPr>
        <sz val="14"/>
        <color theme="1"/>
        <rFont val="仿宋"/>
        <family val="3"/>
        <charset val="134"/>
      </rPr>
      <t>荔城区镇海街道</t>
    </r>
  </si>
  <si>
    <r>
      <rPr>
        <sz val="14"/>
        <color theme="1"/>
        <rFont val="仿宋"/>
        <family val="3"/>
        <charset val="134"/>
      </rPr>
      <t>城厢区泗华小学及幼儿园新校区建设工程</t>
    </r>
  </si>
  <si>
    <r>
      <rPr>
        <sz val="14"/>
        <color theme="1"/>
        <rFont val="仿宋"/>
        <family val="3"/>
        <charset val="134"/>
      </rPr>
      <t>莆田市城厢区泗华小学</t>
    </r>
  </si>
  <si>
    <r>
      <rPr>
        <sz val="14"/>
        <color theme="1"/>
        <rFont val="仿宋"/>
        <family val="3"/>
        <charset val="134"/>
      </rPr>
      <t>莆田市城厢区九华学校建设工程</t>
    </r>
  </si>
  <si>
    <r>
      <rPr>
        <sz val="14"/>
        <color theme="1"/>
        <rFont val="仿宋"/>
        <family val="3"/>
        <charset val="134"/>
      </rPr>
      <t>莆田市城厢区九华学校</t>
    </r>
  </si>
  <si>
    <r>
      <rPr>
        <sz val="14"/>
        <color theme="1"/>
        <rFont val="仿宋"/>
        <family val="3"/>
        <charset val="134"/>
      </rPr>
      <t>城厢区坂头东片区改造项目地块一安置房项目</t>
    </r>
  </si>
  <si>
    <r>
      <rPr>
        <sz val="14"/>
        <color theme="1"/>
        <rFont val="仿宋"/>
        <family val="3"/>
        <charset val="134"/>
      </rPr>
      <t>莆田市城厢区经济发展有限公司</t>
    </r>
  </si>
  <si>
    <r>
      <rPr>
        <sz val="14"/>
        <color theme="1"/>
        <rFont val="仿宋"/>
        <family val="3"/>
        <charset val="134"/>
      </rPr>
      <t>涵江区水环境综合治理一期工程</t>
    </r>
  </si>
  <si>
    <r>
      <rPr>
        <sz val="14"/>
        <color theme="1"/>
        <rFont val="仿宋"/>
        <family val="3"/>
        <charset val="134"/>
      </rPr>
      <t>莆田市涵江区嘉兴水利经济技术有限公司</t>
    </r>
  </si>
  <si>
    <r>
      <rPr>
        <sz val="14"/>
        <color theme="1"/>
        <rFont val="仿宋"/>
        <family val="3"/>
        <charset val="134"/>
      </rPr>
      <t>莆田涵江江口蒜溪片区试点建设项目（江口镇蒜溪景观建设项目）</t>
    </r>
  </si>
  <si>
    <r>
      <rPr>
        <sz val="14"/>
        <color theme="1"/>
        <rFont val="仿宋"/>
        <family val="3"/>
        <charset val="134"/>
      </rPr>
      <t>莆田市江口城市投资开发有限公司</t>
    </r>
  </si>
  <si>
    <r>
      <rPr>
        <sz val="14"/>
        <color theme="1"/>
        <rFont val="仿宋"/>
        <family val="3"/>
        <charset val="134"/>
      </rPr>
      <t>联十一线涵江连接线鳌山安置区建设工程</t>
    </r>
  </si>
  <si>
    <r>
      <rPr>
        <sz val="14"/>
        <color theme="1"/>
        <rFont val="仿宋"/>
        <family val="3"/>
        <charset val="134"/>
      </rPr>
      <t>涵江区三江口镇人民政府</t>
    </r>
  </si>
  <si>
    <r>
      <rPr>
        <sz val="14"/>
        <color theme="1"/>
        <rFont val="仿宋"/>
        <family val="3"/>
        <charset val="134"/>
      </rPr>
      <t>木兰溪防洪工程白塘段</t>
    </r>
  </si>
  <si>
    <r>
      <rPr>
        <sz val="14"/>
        <color theme="1"/>
        <rFont val="仿宋"/>
        <family val="3"/>
        <charset val="134"/>
      </rPr>
      <t>涵江区白塘镇</t>
    </r>
  </si>
  <si>
    <r>
      <rPr>
        <sz val="14"/>
        <rFont val="仿宋"/>
        <family val="3"/>
        <charset val="134"/>
      </rPr>
      <t>福厦铁路客运专线秀屿段（刘厝、菜厝棚户区改造安置区）</t>
    </r>
  </si>
  <si>
    <r>
      <rPr>
        <sz val="14"/>
        <rFont val="仿宋"/>
        <family val="3"/>
        <charset val="134"/>
      </rPr>
      <t>秀屿区铁路投资建设有限公司</t>
    </r>
  </si>
  <si>
    <r>
      <rPr>
        <sz val="14"/>
        <rFont val="仿宋"/>
        <family val="3"/>
        <charset val="134"/>
      </rPr>
      <t>秀屿区教育局</t>
    </r>
  </si>
  <si>
    <r>
      <rPr>
        <sz val="14"/>
        <rFont val="仿宋"/>
        <family val="3"/>
        <charset val="134"/>
      </rPr>
      <t>莆田市秀屿区石城渔港小镇项目</t>
    </r>
  </si>
  <si>
    <r>
      <rPr>
        <sz val="14"/>
        <rFont val="仿宋"/>
        <family val="3"/>
        <charset val="134"/>
      </rPr>
      <t>秀屿区海渔局</t>
    </r>
  </si>
  <si>
    <r>
      <rPr>
        <sz val="14"/>
        <rFont val="仿宋"/>
        <family val="3"/>
        <charset val="134"/>
      </rPr>
      <t>石门澳产业园东九街二期工程</t>
    </r>
  </si>
  <si>
    <r>
      <rPr>
        <sz val="14"/>
        <rFont val="仿宋"/>
        <family val="3"/>
        <charset val="134"/>
      </rPr>
      <t>莆田市秀屿区万融实业有限公司</t>
    </r>
  </si>
  <si>
    <r>
      <rPr>
        <sz val="14"/>
        <color theme="1"/>
        <rFont val="仿宋"/>
        <family val="3"/>
        <charset val="134"/>
      </rPr>
      <t>南日鲍鱼风情小镇</t>
    </r>
  </si>
  <si>
    <r>
      <rPr>
        <sz val="14"/>
        <color theme="1"/>
        <rFont val="仿宋"/>
        <family val="3"/>
        <charset val="134"/>
      </rPr>
      <t>秀屿区南日镇人民政府</t>
    </r>
  </si>
  <si>
    <r>
      <rPr>
        <sz val="14"/>
        <color theme="1"/>
        <rFont val="仿宋"/>
        <family val="3"/>
        <charset val="134"/>
      </rPr>
      <t>海吉星农产品片区基础设施建设项目</t>
    </r>
  </si>
  <si>
    <r>
      <rPr>
        <sz val="14"/>
        <color theme="1"/>
        <rFont val="仿宋"/>
        <family val="3"/>
        <charset val="134"/>
      </rPr>
      <t>秀屿区笏石工业园区管委会</t>
    </r>
  </si>
  <si>
    <r>
      <rPr>
        <sz val="14"/>
        <color theme="1"/>
        <rFont val="仿宋"/>
        <family val="3"/>
        <charset val="134"/>
      </rPr>
      <t>湄洲岛污水收集全覆盖工程</t>
    </r>
  </si>
  <si>
    <r>
      <rPr>
        <sz val="14"/>
        <color theme="1"/>
        <rFont val="仿宋"/>
        <family val="3"/>
        <charset val="134"/>
      </rPr>
      <t>莆田市湄洲岛旅游建设集团有限公司</t>
    </r>
  </si>
  <si>
    <r>
      <rPr>
        <sz val="14"/>
        <color theme="1"/>
        <rFont val="仿宋"/>
        <family val="3"/>
        <charset val="134"/>
      </rPr>
      <t>《莆田市湄洲岛总体城市设计策略报告》规划编制</t>
    </r>
  </si>
  <si>
    <r>
      <rPr>
        <sz val="14"/>
        <color rgb="FF000000"/>
        <rFont val="仿宋"/>
        <family val="3"/>
        <charset val="134"/>
      </rPr>
      <t>湄洲岛建设交通局</t>
    </r>
  </si>
  <si>
    <r>
      <rPr>
        <sz val="14"/>
        <color theme="1"/>
        <rFont val="仿宋"/>
        <family val="3"/>
        <charset val="134"/>
      </rPr>
      <t>北岸开发区产业规划编制</t>
    </r>
  </si>
  <si>
    <r>
      <rPr>
        <sz val="14"/>
        <color theme="1"/>
        <rFont val="仿宋"/>
        <family val="3"/>
        <charset val="134"/>
      </rPr>
      <t>莆田市湄洲湾北岸经济开发区发展和改革局</t>
    </r>
  </si>
  <si>
    <r>
      <rPr>
        <sz val="14"/>
        <color theme="1"/>
        <rFont val="仿宋"/>
        <family val="3"/>
        <charset val="134"/>
      </rPr>
      <t>妈祖国际健康城项目</t>
    </r>
  </si>
  <si>
    <r>
      <rPr>
        <sz val="14"/>
        <color theme="1"/>
        <rFont val="仿宋"/>
        <family val="3"/>
        <charset val="134"/>
      </rPr>
      <t>两岸智能医疗制造产业园</t>
    </r>
  </si>
  <si>
    <r>
      <rPr>
        <sz val="14"/>
        <color theme="1"/>
        <rFont val="仿宋"/>
        <family val="3"/>
        <charset val="134"/>
      </rPr>
      <t>莆田市东吴园区投资发展有限公司</t>
    </r>
  </si>
  <si>
    <r>
      <rPr>
        <sz val="14"/>
        <color theme="1"/>
        <rFont val="仿宋"/>
        <family val="3"/>
        <charset val="134"/>
      </rPr>
      <t>莆田市贤良港交通投资有限公司</t>
    </r>
  </si>
  <si>
    <r>
      <rPr>
        <sz val="14"/>
        <color theme="1"/>
        <rFont val="仿宋"/>
        <family val="3"/>
        <charset val="134"/>
      </rPr>
      <t>莆田市湄洲湾北岸开发区东吴临港工业园管委会</t>
    </r>
  </si>
  <si>
    <r>
      <rPr>
        <sz val="14"/>
        <color theme="1"/>
        <rFont val="仿宋"/>
        <family val="3"/>
        <charset val="134"/>
      </rPr>
      <t>妈祖国际健康城</t>
    </r>
  </si>
  <si>
    <r>
      <rPr>
        <sz val="14"/>
        <color theme="1"/>
        <rFont val="仿宋"/>
        <family val="3"/>
        <charset val="134"/>
      </rPr>
      <t>妈祖国际医疗健康小镇管理委员会办公室</t>
    </r>
  </si>
  <si>
    <r>
      <rPr>
        <sz val="14"/>
        <color theme="1"/>
        <rFont val="仿宋"/>
        <family val="3"/>
        <charset val="134"/>
      </rPr>
      <t>石门澳产业园东九街二期工程等项目</t>
    </r>
  </si>
  <si>
    <r>
      <rPr>
        <sz val="14"/>
        <color theme="1"/>
        <rFont val="仿宋"/>
        <family val="3"/>
        <charset val="134"/>
      </rPr>
      <t>莆田市秀屿区万融实业有限公司</t>
    </r>
  </si>
  <si>
    <r>
      <rPr>
        <sz val="14"/>
        <color theme="1"/>
        <rFont val="仿宋"/>
        <family val="3"/>
        <charset val="134"/>
      </rPr>
      <t>专题研究经费</t>
    </r>
  </si>
  <si>
    <r>
      <rPr>
        <sz val="14"/>
        <color theme="1"/>
        <rFont val="仿宋"/>
        <family val="3"/>
        <charset val="134"/>
      </rPr>
      <t>市发改委规划科</t>
    </r>
  </si>
  <si>
    <r>
      <rPr>
        <b/>
        <sz val="14"/>
        <color theme="1"/>
        <rFont val="仿宋"/>
        <family val="3"/>
        <charset val="134"/>
      </rPr>
      <t>总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仿宋"/>
        <family val="3"/>
        <charset val="134"/>
      </rPr>
      <t>合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仿宋"/>
        <family val="3"/>
        <charset val="134"/>
      </rPr>
      <t>计</t>
    </r>
  </si>
  <si>
    <r>
      <rPr>
        <b/>
        <sz val="14"/>
        <color theme="1"/>
        <rFont val="仿宋"/>
        <family val="3"/>
        <charset val="134"/>
      </rPr>
      <t>一、市直部门（</t>
    </r>
    <r>
      <rPr>
        <b/>
        <sz val="14"/>
        <color theme="1"/>
        <rFont val="Times New Roman"/>
        <family val="1"/>
      </rPr>
      <t>6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</si>
  <si>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（一）市住建局（</t>
    </r>
    <r>
      <rPr>
        <b/>
        <sz val="14"/>
        <color theme="1"/>
        <rFont val="Times New Roman"/>
        <family val="1"/>
      </rPr>
      <t>1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</si>
  <si>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（二）市水利局（</t>
    </r>
    <r>
      <rPr>
        <b/>
        <sz val="14"/>
        <color theme="1"/>
        <rFont val="Times New Roman"/>
        <family val="1"/>
      </rPr>
      <t>2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</si>
  <si>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（三）市文广局（</t>
    </r>
    <r>
      <rPr>
        <b/>
        <sz val="14"/>
        <color theme="1"/>
        <rFont val="Times New Roman"/>
        <family val="1"/>
      </rPr>
      <t>1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</si>
  <si>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（四）市教育局（</t>
    </r>
    <r>
      <rPr>
        <b/>
        <sz val="14"/>
        <color theme="1"/>
        <rFont val="Times New Roman"/>
        <family val="1"/>
      </rPr>
      <t>2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</si>
  <si>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二、县区（管委会）（</t>
    </r>
    <r>
      <rPr>
        <b/>
        <sz val="14"/>
        <color theme="1"/>
        <rFont val="Times New Roman"/>
        <family val="1"/>
      </rPr>
      <t>34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</si>
  <si>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（一）仙游县（</t>
    </r>
    <r>
      <rPr>
        <b/>
        <sz val="14"/>
        <color theme="1"/>
        <rFont val="Times New Roman"/>
        <family val="1"/>
      </rPr>
      <t>5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</si>
  <si>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（二）荔城区（</t>
    </r>
    <r>
      <rPr>
        <b/>
        <sz val="14"/>
        <color theme="1"/>
        <rFont val="Times New Roman"/>
        <family val="1"/>
      </rPr>
      <t>5</t>
    </r>
    <r>
      <rPr>
        <b/>
        <sz val="14"/>
        <color theme="1"/>
        <rFont val="仿宋"/>
        <family val="3"/>
        <charset val="134"/>
      </rPr>
      <t>个）</t>
    </r>
  </si>
  <si>
    <r>
      <rPr>
        <sz val="14"/>
        <color theme="1"/>
        <rFont val="仿宋"/>
        <family val="3"/>
        <charset val="134"/>
      </rPr>
      <t>莆田市荔城区五侯大道（莆炎高速出口至国道</t>
    </r>
    <r>
      <rPr>
        <sz val="14"/>
        <color theme="1"/>
        <rFont val="Times New Roman"/>
        <family val="1"/>
      </rPr>
      <t>G228</t>
    </r>
    <r>
      <rPr>
        <sz val="14"/>
        <color theme="1"/>
        <rFont val="仿宋"/>
        <family val="3"/>
        <charset val="134"/>
      </rPr>
      <t>）工程</t>
    </r>
  </si>
  <si>
    <r>
      <rPr>
        <b/>
        <sz val="14"/>
        <color theme="1"/>
        <rFont val="仿宋"/>
        <family val="3"/>
        <charset val="134"/>
      </rPr>
      <t>（三）城厢区（</t>
    </r>
    <r>
      <rPr>
        <b/>
        <sz val="14"/>
        <color theme="1"/>
        <rFont val="Times New Roman"/>
        <family val="1"/>
      </rPr>
      <t>3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</si>
  <si>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（四）涵江区（</t>
    </r>
    <r>
      <rPr>
        <b/>
        <sz val="14"/>
        <color theme="1"/>
        <rFont val="Times New Roman"/>
        <family val="1"/>
      </rPr>
      <t>4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</si>
  <si>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（五）秀屿区（</t>
    </r>
    <r>
      <rPr>
        <b/>
        <sz val="14"/>
        <color theme="1"/>
        <rFont val="Times New Roman"/>
        <family val="1"/>
      </rPr>
      <t>6</t>
    </r>
    <r>
      <rPr>
        <b/>
        <sz val="14"/>
        <color theme="1"/>
        <rFont val="仿宋"/>
        <family val="3"/>
        <charset val="134"/>
      </rPr>
      <t>个）</t>
    </r>
  </si>
  <si>
    <r>
      <rPr>
        <sz val="14"/>
        <rFont val="仿宋"/>
        <family val="3"/>
        <charset val="134"/>
      </rPr>
      <t>莆田市</t>
    </r>
    <r>
      <rPr>
        <sz val="14"/>
        <rFont val="Times New Roman"/>
        <family val="1"/>
      </rPr>
      <t>“</t>
    </r>
    <r>
      <rPr>
        <sz val="14"/>
        <rFont val="仿宋"/>
        <family val="3"/>
        <charset val="134"/>
      </rPr>
      <t>十三五</t>
    </r>
    <r>
      <rPr>
        <sz val="14"/>
        <rFont val="Times New Roman"/>
        <family val="1"/>
      </rPr>
      <t>”</t>
    </r>
    <r>
      <rPr>
        <sz val="14"/>
        <rFont val="仿宋"/>
        <family val="3"/>
        <charset val="134"/>
      </rPr>
      <t>期间中心城区、集镇规划区中小学幼儿园项目建设</t>
    </r>
  </si>
  <si>
    <r>
      <rPr>
        <b/>
        <sz val="14"/>
        <color theme="1"/>
        <rFont val="仿宋"/>
        <family val="3"/>
        <charset val="134"/>
      </rPr>
      <t>（六）湄洲岛（</t>
    </r>
    <r>
      <rPr>
        <b/>
        <sz val="14"/>
        <color theme="1"/>
        <rFont val="Times New Roman"/>
        <family val="1"/>
      </rPr>
      <t>2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</si>
  <si>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（七）北岸（</t>
    </r>
    <r>
      <rPr>
        <b/>
        <sz val="14"/>
        <color theme="1"/>
        <rFont val="Times New Roman"/>
        <family val="1"/>
      </rPr>
      <t>5</t>
    </r>
    <r>
      <rPr>
        <b/>
        <sz val="14"/>
        <color theme="1"/>
        <rFont val="仿宋"/>
        <family val="3"/>
        <charset val="134"/>
      </rPr>
      <t>个）</t>
    </r>
  </si>
  <si>
    <r>
      <rPr>
        <sz val="14"/>
        <color theme="1"/>
        <rFont val="仿宋"/>
        <family val="3"/>
        <charset val="134"/>
      </rPr>
      <t>荔港大道东吴段（南段</t>
    </r>
    <r>
      <rPr>
        <sz val="14"/>
        <color theme="1"/>
        <rFont val="Times New Roman"/>
        <family val="1"/>
      </rPr>
      <t>)</t>
    </r>
  </si>
  <si>
    <r>
      <rPr>
        <b/>
        <sz val="14"/>
        <color theme="1"/>
        <rFont val="仿宋"/>
        <family val="3"/>
        <charset val="134"/>
      </rPr>
      <t>三、重大园区项目（</t>
    </r>
    <r>
      <rPr>
        <b/>
        <sz val="14"/>
        <color theme="1"/>
        <rFont val="Times New Roman"/>
        <family val="1"/>
      </rPr>
      <t>2</t>
    </r>
    <r>
      <rPr>
        <b/>
        <sz val="14"/>
        <color theme="1"/>
        <rFont val="仿宋"/>
        <family val="3"/>
        <charset val="134"/>
      </rPr>
      <t>个）</t>
    </r>
  </si>
  <si>
    <r>
      <rPr>
        <b/>
        <sz val="14"/>
        <color theme="1"/>
        <rFont val="仿宋"/>
        <family val="3"/>
        <charset val="134"/>
      </rPr>
      <t>四、市发改委根据市政府工作安排申请有关推进重点项目前期和规划、课题工作经费（</t>
    </r>
    <r>
      <rPr>
        <b/>
        <sz val="14"/>
        <color theme="1"/>
        <rFont val="Times New Roman"/>
        <family val="1"/>
      </rPr>
      <t>1</t>
    </r>
    <r>
      <rPr>
        <b/>
        <sz val="14"/>
        <color theme="1"/>
        <rFont val="仿宋"/>
        <family val="3"/>
        <charset val="134"/>
      </rPr>
      <t>个）</t>
    </r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</si>
</sst>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楷体"/>
      <family val="3"/>
      <charset val="134"/>
    </font>
    <font>
      <b/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14"/>
      <color rgb="FF000000"/>
      <name val="仿宋"/>
      <family val="3"/>
      <charset val="134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2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workbookViewId="0"/>
  </sheetViews>
  <sheetFormatPr defaultColWidth="9" defaultRowHeight="15"/>
  <cols>
    <col min="1" max="1" width="7.25" style="3" bestFit="1" customWidth="1"/>
    <col min="2" max="2" width="41.125" style="12" customWidth="1"/>
    <col min="3" max="3" width="19.875" style="3" customWidth="1"/>
    <col min="4" max="4" width="21.625" style="12" customWidth="1"/>
    <col min="5" max="16384" width="9" style="3"/>
  </cols>
  <sheetData>
    <row r="1" spans="1:4" ht="30.75" customHeight="1">
      <c r="A1" s="1" t="s">
        <v>1</v>
      </c>
    </row>
    <row r="2" spans="1:4" ht="44.25" customHeight="1">
      <c r="A2" s="26" t="s">
        <v>2</v>
      </c>
      <c r="B2" s="27"/>
      <c r="C2" s="27"/>
      <c r="D2" s="27"/>
    </row>
    <row r="3" spans="1:4" ht="21.95" customHeight="1">
      <c r="D3" s="23" t="s">
        <v>3</v>
      </c>
    </row>
    <row r="4" spans="1:4" s="2" customFormat="1" ht="36" customHeight="1">
      <c r="A4" s="4" t="s">
        <v>4</v>
      </c>
      <c r="B4" s="4" t="s">
        <v>5</v>
      </c>
      <c r="C4" s="4" t="s">
        <v>6</v>
      </c>
      <c r="D4" s="4" t="s">
        <v>7</v>
      </c>
    </row>
    <row r="5" spans="1:4" ht="29.25" customHeight="1">
      <c r="A5" s="28" t="s">
        <v>80</v>
      </c>
      <c r="B5" s="25"/>
      <c r="C5" s="5">
        <f>C6+C17+C55+C58</f>
        <v>2110</v>
      </c>
      <c r="D5" s="14"/>
    </row>
    <row r="6" spans="1:4" ht="32.25" customHeight="1">
      <c r="A6" s="24" t="s">
        <v>81</v>
      </c>
      <c r="B6" s="25"/>
      <c r="C6" s="5">
        <f>C7+C9+C12+C14</f>
        <v>695</v>
      </c>
      <c r="D6" s="13"/>
    </row>
    <row r="7" spans="1:4" ht="32.25" customHeight="1">
      <c r="A7" s="24" t="s">
        <v>82</v>
      </c>
      <c r="B7" s="25"/>
      <c r="C7" s="5">
        <v>155</v>
      </c>
      <c r="D7" s="14"/>
    </row>
    <row r="8" spans="1:4" ht="42" customHeight="1">
      <c r="A8" s="4">
        <v>1</v>
      </c>
      <c r="B8" s="13" t="s">
        <v>8</v>
      </c>
      <c r="C8" s="7">
        <v>155</v>
      </c>
      <c r="D8" s="13" t="s">
        <v>9</v>
      </c>
    </row>
    <row r="9" spans="1:4" ht="34.5" customHeight="1">
      <c r="A9" s="24" t="s">
        <v>83</v>
      </c>
      <c r="B9" s="25"/>
      <c r="C9" s="5">
        <v>300</v>
      </c>
      <c r="D9" s="13"/>
    </row>
    <row r="10" spans="1:4" ht="57" customHeight="1">
      <c r="A10" s="4">
        <v>2</v>
      </c>
      <c r="B10" s="13" t="s">
        <v>10</v>
      </c>
      <c r="C10" s="7">
        <v>200</v>
      </c>
      <c r="D10" s="15" t="s">
        <v>11</v>
      </c>
    </row>
    <row r="11" spans="1:4" ht="56.1" customHeight="1">
      <c r="A11" s="8">
        <v>3</v>
      </c>
      <c r="B11" s="13" t="s">
        <v>12</v>
      </c>
      <c r="C11" s="7">
        <v>100</v>
      </c>
      <c r="D11" s="15" t="s">
        <v>11</v>
      </c>
    </row>
    <row r="12" spans="1:4" ht="36" customHeight="1">
      <c r="A12" s="24" t="s">
        <v>84</v>
      </c>
      <c r="B12" s="25"/>
      <c r="C12" s="5">
        <v>20</v>
      </c>
      <c r="D12" s="16"/>
    </row>
    <row r="13" spans="1:4" ht="38.25" customHeight="1">
      <c r="A13" s="8">
        <v>4</v>
      </c>
      <c r="B13" s="17" t="s">
        <v>13</v>
      </c>
      <c r="C13" s="8">
        <v>20</v>
      </c>
      <c r="D13" s="17" t="s">
        <v>14</v>
      </c>
    </row>
    <row r="14" spans="1:4" ht="38.25" customHeight="1">
      <c r="A14" s="24" t="s">
        <v>85</v>
      </c>
      <c r="B14" s="25"/>
      <c r="C14" s="5">
        <v>220</v>
      </c>
      <c r="D14" s="13"/>
    </row>
    <row r="15" spans="1:4" ht="39.950000000000003" customHeight="1">
      <c r="A15" s="8">
        <v>5</v>
      </c>
      <c r="B15" s="20" t="s">
        <v>15</v>
      </c>
      <c r="C15" s="9">
        <v>110</v>
      </c>
      <c r="D15" s="17" t="s">
        <v>16</v>
      </c>
    </row>
    <row r="16" spans="1:4" ht="39.950000000000003" customHeight="1">
      <c r="A16" s="4">
        <v>6</v>
      </c>
      <c r="B16" s="13" t="s">
        <v>17</v>
      </c>
      <c r="C16" s="7">
        <v>110</v>
      </c>
      <c r="D16" s="15" t="s">
        <v>18</v>
      </c>
    </row>
    <row r="17" spans="1:4" ht="36.75" customHeight="1">
      <c r="A17" s="24" t="s">
        <v>86</v>
      </c>
      <c r="B17" s="25"/>
      <c r="C17" s="5">
        <f>C18+C24+C30+C34+C39+C46+C49</f>
        <v>1211</v>
      </c>
      <c r="D17" s="13"/>
    </row>
    <row r="18" spans="1:4" ht="34.5" customHeight="1">
      <c r="A18" s="6"/>
      <c r="B18" s="21" t="s">
        <v>87</v>
      </c>
      <c r="C18" s="5">
        <f>C19+C20+C21+C22+C23</f>
        <v>190</v>
      </c>
      <c r="D18" s="14"/>
    </row>
    <row r="19" spans="1:4" ht="43.5" customHeight="1">
      <c r="A19" s="4">
        <v>7</v>
      </c>
      <c r="B19" s="13" t="s">
        <v>19</v>
      </c>
      <c r="C19" s="7">
        <v>40</v>
      </c>
      <c r="D19" s="13" t="s">
        <v>20</v>
      </c>
    </row>
    <row r="20" spans="1:4" ht="39" customHeight="1">
      <c r="A20" s="4">
        <v>8</v>
      </c>
      <c r="B20" s="13" t="s">
        <v>21</v>
      </c>
      <c r="C20" s="7">
        <v>30</v>
      </c>
      <c r="D20" s="13" t="s">
        <v>22</v>
      </c>
    </row>
    <row r="21" spans="1:4" ht="34.5" customHeight="1">
      <c r="A21" s="4">
        <v>9</v>
      </c>
      <c r="B21" s="13" t="s">
        <v>23</v>
      </c>
      <c r="C21" s="4">
        <v>30</v>
      </c>
      <c r="D21" s="13" t="s">
        <v>24</v>
      </c>
    </row>
    <row r="22" spans="1:4" ht="37.5" customHeight="1">
      <c r="A22" s="4">
        <v>10</v>
      </c>
      <c r="B22" s="13" t="s">
        <v>25</v>
      </c>
      <c r="C22" s="4">
        <v>30</v>
      </c>
      <c r="D22" s="13" t="s">
        <v>26</v>
      </c>
    </row>
    <row r="23" spans="1:4" ht="34.5" customHeight="1">
      <c r="A23" s="4">
        <v>11</v>
      </c>
      <c r="B23" s="22" t="s">
        <v>27</v>
      </c>
      <c r="C23" s="7">
        <v>60</v>
      </c>
      <c r="D23" s="15" t="s">
        <v>28</v>
      </c>
    </row>
    <row r="24" spans="1:4" ht="38.25" customHeight="1">
      <c r="A24" s="6" t="s">
        <v>0</v>
      </c>
      <c r="B24" s="21" t="s">
        <v>88</v>
      </c>
      <c r="C24" s="5">
        <f>C25+C26+C27+C28+C29</f>
        <v>210</v>
      </c>
      <c r="D24" s="13"/>
    </row>
    <row r="25" spans="1:4" ht="45.75" customHeight="1">
      <c r="A25" s="4">
        <v>12</v>
      </c>
      <c r="B25" s="13" t="s">
        <v>29</v>
      </c>
      <c r="C25" s="4">
        <v>30</v>
      </c>
      <c r="D25" s="13" t="s">
        <v>30</v>
      </c>
    </row>
    <row r="26" spans="1:4" ht="56.25">
      <c r="A26" s="4">
        <v>13</v>
      </c>
      <c r="B26" s="13" t="s">
        <v>31</v>
      </c>
      <c r="C26" s="7">
        <v>60</v>
      </c>
      <c r="D26" s="13" t="s">
        <v>32</v>
      </c>
    </row>
    <row r="27" spans="1:4" ht="56.25">
      <c r="A27" s="4">
        <v>14</v>
      </c>
      <c r="B27" s="13" t="s">
        <v>89</v>
      </c>
      <c r="C27" s="7">
        <v>30</v>
      </c>
      <c r="D27" s="13" t="s">
        <v>33</v>
      </c>
    </row>
    <row r="28" spans="1:4" ht="46.5" customHeight="1">
      <c r="A28" s="4">
        <v>15</v>
      </c>
      <c r="B28" s="13" t="s">
        <v>34</v>
      </c>
      <c r="C28" s="7">
        <v>30</v>
      </c>
      <c r="D28" s="13" t="s">
        <v>35</v>
      </c>
    </row>
    <row r="29" spans="1:4" ht="45" customHeight="1">
      <c r="A29" s="4">
        <v>16</v>
      </c>
      <c r="B29" s="13" t="s">
        <v>36</v>
      </c>
      <c r="C29" s="7">
        <v>60</v>
      </c>
      <c r="D29" s="15" t="s">
        <v>37</v>
      </c>
    </row>
    <row r="30" spans="1:4" ht="36" customHeight="1">
      <c r="A30" s="6"/>
      <c r="B30" s="21" t="s">
        <v>90</v>
      </c>
      <c r="C30" s="5">
        <f>C31+C32+C33</f>
        <v>170</v>
      </c>
      <c r="D30" s="13"/>
    </row>
    <row r="31" spans="1:4" ht="42.75" customHeight="1">
      <c r="A31" s="4">
        <v>17</v>
      </c>
      <c r="B31" s="13" t="s">
        <v>38</v>
      </c>
      <c r="C31" s="10">
        <v>50</v>
      </c>
      <c r="D31" s="13" t="s">
        <v>39</v>
      </c>
    </row>
    <row r="32" spans="1:4" ht="42.75" customHeight="1">
      <c r="A32" s="4">
        <v>18</v>
      </c>
      <c r="B32" s="13" t="s">
        <v>40</v>
      </c>
      <c r="C32" s="10">
        <v>60</v>
      </c>
      <c r="D32" s="13" t="s">
        <v>41</v>
      </c>
    </row>
    <row r="33" spans="1:4" ht="44.1" customHeight="1">
      <c r="A33" s="4">
        <v>19</v>
      </c>
      <c r="B33" s="22" t="s">
        <v>42</v>
      </c>
      <c r="C33" s="7">
        <v>60</v>
      </c>
      <c r="D33" s="15" t="s">
        <v>43</v>
      </c>
    </row>
    <row r="34" spans="1:4" ht="39.75" customHeight="1">
      <c r="A34" s="6"/>
      <c r="B34" s="21" t="s">
        <v>91</v>
      </c>
      <c r="C34" s="5">
        <f>C35+C36+C37+C38</f>
        <v>190</v>
      </c>
      <c r="D34" s="13"/>
    </row>
    <row r="35" spans="1:4" ht="56.25">
      <c r="A35" s="4">
        <v>20</v>
      </c>
      <c r="B35" s="13" t="s">
        <v>44</v>
      </c>
      <c r="C35" s="4">
        <v>30</v>
      </c>
      <c r="D35" s="13" t="s">
        <v>45</v>
      </c>
    </row>
    <row r="36" spans="1:4" ht="50.25" customHeight="1">
      <c r="A36" s="4">
        <v>21</v>
      </c>
      <c r="B36" s="13" t="s">
        <v>46</v>
      </c>
      <c r="C36" s="4">
        <v>50</v>
      </c>
      <c r="D36" s="13" t="s">
        <v>47</v>
      </c>
    </row>
    <row r="37" spans="1:4" ht="47.25" customHeight="1">
      <c r="A37" s="4">
        <v>22</v>
      </c>
      <c r="B37" s="13" t="s">
        <v>48</v>
      </c>
      <c r="C37" s="4">
        <v>50</v>
      </c>
      <c r="D37" s="13" t="s">
        <v>49</v>
      </c>
    </row>
    <row r="38" spans="1:4" ht="34.5" customHeight="1">
      <c r="A38" s="4">
        <v>23</v>
      </c>
      <c r="B38" s="13" t="s">
        <v>50</v>
      </c>
      <c r="C38" s="4">
        <v>60</v>
      </c>
      <c r="D38" s="13" t="s">
        <v>51</v>
      </c>
    </row>
    <row r="39" spans="1:4" ht="39" customHeight="1">
      <c r="A39" s="6"/>
      <c r="B39" s="21" t="s">
        <v>92</v>
      </c>
      <c r="C39" s="5">
        <f>C40+C41+C42+C43+C44+C45</f>
        <v>180</v>
      </c>
      <c r="D39" s="13"/>
    </row>
    <row r="40" spans="1:4" ht="59.25" customHeight="1">
      <c r="A40" s="4">
        <v>24</v>
      </c>
      <c r="B40" s="17" t="s">
        <v>52</v>
      </c>
      <c r="C40" s="9">
        <v>20</v>
      </c>
      <c r="D40" s="17" t="s">
        <v>53</v>
      </c>
    </row>
    <row r="41" spans="1:4" ht="58.5" customHeight="1">
      <c r="A41" s="4">
        <v>25</v>
      </c>
      <c r="B41" s="17" t="s">
        <v>93</v>
      </c>
      <c r="C41" s="9">
        <v>20</v>
      </c>
      <c r="D41" s="17" t="s">
        <v>54</v>
      </c>
    </row>
    <row r="42" spans="1:4" ht="41.25" customHeight="1">
      <c r="A42" s="4">
        <v>26</v>
      </c>
      <c r="B42" s="17" t="s">
        <v>55</v>
      </c>
      <c r="C42" s="9">
        <v>30</v>
      </c>
      <c r="D42" s="17" t="s">
        <v>56</v>
      </c>
    </row>
    <row r="43" spans="1:4" ht="48.75" customHeight="1">
      <c r="A43" s="4">
        <v>27</v>
      </c>
      <c r="B43" s="17" t="s">
        <v>57</v>
      </c>
      <c r="C43" s="9">
        <v>20</v>
      </c>
      <c r="D43" s="17" t="s">
        <v>58</v>
      </c>
    </row>
    <row r="44" spans="1:4" ht="42" customHeight="1">
      <c r="A44" s="4">
        <v>28</v>
      </c>
      <c r="B44" s="18" t="s">
        <v>59</v>
      </c>
      <c r="C44" s="11">
        <v>30</v>
      </c>
      <c r="D44" s="18" t="s">
        <v>60</v>
      </c>
    </row>
    <row r="45" spans="1:4" ht="44.25" customHeight="1">
      <c r="A45" s="4">
        <v>29</v>
      </c>
      <c r="B45" s="22" t="s">
        <v>61</v>
      </c>
      <c r="C45" s="7">
        <v>60</v>
      </c>
      <c r="D45" s="15" t="s">
        <v>62</v>
      </c>
    </row>
    <row r="46" spans="1:4" ht="40.5" customHeight="1">
      <c r="A46" s="6"/>
      <c r="B46" s="21" t="s">
        <v>94</v>
      </c>
      <c r="C46" s="5">
        <v>41</v>
      </c>
      <c r="D46" s="13"/>
    </row>
    <row r="47" spans="1:4" ht="38.25" customHeight="1">
      <c r="A47" s="4">
        <v>30</v>
      </c>
      <c r="B47" s="13" t="s">
        <v>63</v>
      </c>
      <c r="C47" s="4">
        <v>20</v>
      </c>
      <c r="D47" s="13" t="s">
        <v>64</v>
      </c>
    </row>
    <row r="48" spans="1:4" ht="49.5" customHeight="1">
      <c r="A48" s="4">
        <v>31</v>
      </c>
      <c r="B48" s="13" t="s">
        <v>65</v>
      </c>
      <c r="C48" s="10">
        <v>21</v>
      </c>
      <c r="D48" s="19" t="s">
        <v>66</v>
      </c>
    </row>
    <row r="49" spans="1:4" ht="33.75" customHeight="1">
      <c r="A49" s="6"/>
      <c r="B49" s="21" t="s">
        <v>95</v>
      </c>
      <c r="C49" s="5">
        <f>C50+C51+C52+C53+C54</f>
        <v>230</v>
      </c>
      <c r="D49" s="13"/>
    </row>
    <row r="50" spans="1:4" ht="56.25">
      <c r="A50" s="4">
        <v>32</v>
      </c>
      <c r="B50" s="13" t="s">
        <v>67</v>
      </c>
      <c r="C50" s="4">
        <v>50</v>
      </c>
      <c r="D50" s="13" t="s">
        <v>68</v>
      </c>
    </row>
    <row r="51" spans="1:4" ht="56.25">
      <c r="A51" s="4">
        <v>33</v>
      </c>
      <c r="B51" s="13" t="s">
        <v>69</v>
      </c>
      <c r="C51" s="4">
        <v>100</v>
      </c>
      <c r="D51" s="13" t="s">
        <v>68</v>
      </c>
    </row>
    <row r="52" spans="1:4" ht="45.75" customHeight="1">
      <c r="A52" s="4">
        <v>34</v>
      </c>
      <c r="B52" s="13" t="s">
        <v>70</v>
      </c>
      <c r="C52" s="4">
        <v>10</v>
      </c>
      <c r="D52" s="13" t="s">
        <v>71</v>
      </c>
    </row>
    <row r="53" spans="1:4" ht="45" customHeight="1">
      <c r="A53" s="4">
        <v>35</v>
      </c>
      <c r="B53" s="13" t="s">
        <v>96</v>
      </c>
      <c r="C53" s="4">
        <v>10</v>
      </c>
      <c r="D53" s="13" t="s">
        <v>72</v>
      </c>
    </row>
    <row r="54" spans="1:4" ht="56.25">
      <c r="A54" s="4">
        <v>36</v>
      </c>
      <c r="B54" s="22" t="s">
        <v>70</v>
      </c>
      <c r="C54" s="7">
        <v>60</v>
      </c>
      <c r="D54" s="15" t="s">
        <v>73</v>
      </c>
    </row>
    <row r="55" spans="1:4" ht="39" customHeight="1">
      <c r="A55" s="24" t="s">
        <v>97</v>
      </c>
      <c r="B55" s="25"/>
      <c r="C55" s="5">
        <v>200</v>
      </c>
      <c r="D55" s="16"/>
    </row>
    <row r="56" spans="1:4" ht="56.25">
      <c r="A56" s="4">
        <v>37</v>
      </c>
      <c r="B56" s="22" t="s">
        <v>74</v>
      </c>
      <c r="C56" s="7">
        <v>100</v>
      </c>
      <c r="D56" s="13" t="s">
        <v>75</v>
      </c>
    </row>
    <row r="57" spans="1:4" ht="47.1" customHeight="1">
      <c r="A57" s="4">
        <v>38</v>
      </c>
      <c r="B57" s="22" t="s">
        <v>76</v>
      </c>
      <c r="C57" s="7">
        <v>100</v>
      </c>
      <c r="D57" s="13" t="s">
        <v>77</v>
      </c>
    </row>
    <row r="58" spans="1:4" ht="63.75" customHeight="1">
      <c r="A58" s="24" t="s">
        <v>98</v>
      </c>
      <c r="B58" s="25"/>
      <c r="C58" s="5">
        <v>4</v>
      </c>
      <c r="D58" s="14"/>
    </row>
    <row r="59" spans="1:4" ht="33.950000000000003" customHeight="1">
      <c r="A59" s="4">
        <v>39</v>
      </c>
      <c r="B59" s="13" t="s">
        <v>78</v>
      </c>
      <c r="C59" s="7">
        <v>4</v>
      </c>
      <c r="D59" s="13" t="s">
        <v>79</v>
      </c>
    </row>
  </sheetData>
  <mergeCells count="10">
    <mergeCell ref="A2:D2"/>
    <mergeCell ref="A5:B5"/>
    <mergeCell ref="A6:B6"/>
    <mergeCell ref="A7:B7"/>
    <mergeCell ref="A9:B9"/>
    <mergeCell ref="A12:B12"/>
    <mergeCell ref="A14:B14"/>
    <mergeCell ref="A17:B17"/>
    <mergeCell ref="A55:B55"/>
    <mergeCell ref="A58:B58"/>
  </mergeCells>
  <phoneticPr fontId="2" type="noConversion"/>
  <printOptions horizontalCentered="1"/>
  <pageMargins left="0.55118110236220474" right="0.55118110236220474" top="1.1811023622047245" bottom="0.98425196850393704" header="0.31496062992125984" footer="0.70866141732283472"/>
  <pageSetup paperSize="9" firstPageNumber="4" orientation="portrait" useFirstPageNumber="1" r:id="rId1"/>
  <headerFooter scaleWithDoc="0">
    <oddFooter>&amp;C&amp;14—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2019-01-23T09:05:18Z</cp:lastPrinted>
  <dcterms:created xsi:type="dcterms:W3CDTF">2018-03-29T01:09:00Z</dcterms:created>
  <dcterms:modified xsi:type="dcterms:W3CDTF">2019-01-23T09:05:19Z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